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bookViews>
  <sheets>
    <sheet name="Sheet1" sheetId="1" r:id="rId1"/>
    <sheet name="Sheet2" sheetId="2" r:id="rId2"/>
    <sheet name="Sheet3" sheetId="3" r:id="rId3"/>
  </sheets>
  <definedNames>
    <definedName name="_xlnm.Print_Titles" localSheetId="0">Sheet1!$4:$4</definedName>
  </definedNames>
  <calcPr calcId="144525"/>
</workbook>
</file>

<file path=xl/sharedStrings.xml><?xml version="1.0" encoding="utf-8"?>
<sst xmlns="http://schemas.openxmlformats.org/spreadsheetml/2006/main" count="243" uniqueCount="149">
  <si>
    <t>附  件</t>
  </si>
  <si>
    <t>就业向未来 建功新时代——贵州省农村信用社2023年公开招聘（普通岗位）资格复审递补人员名单</t>
  </si>
  <si>
    <t>序号</t>
  </si>
  <si>
    <t>招聘单位</t>
  </si>
  <si>
    <t>姓名</t>
  </si>
  <si>
    <t>准考证号</t>
  </si>
  <si>
    <t>性别</t>
  </si>
  <si>
    <t>报考职位</t>
  </si>
  <si>
    <r>
      <rPr>
        <b/>
        <sz val="11"/>
        <rFont val="宋体"/>
        <charset val="134"/>
        <scheme val="minor"/>
      </rPr>
      <t xml:space="preserve">笔试卷面分数
</t>
    </r>
    <r>
      <rPr>
        <b/>
        <sz val="9"/>
        <rFont val="宋体"/>
        <charset val="134"/>
        <scheme val="minor"/>
      </rPr>
      <t>（原始成绩）</t>
    </r>
  </si>
  <si>
    <r>
      <rPr>
        <b/>
        <sz val="11"/>
        <rFont val="宋体"/>
        <charset val="134"/>
        <scheme val="minor"/>
      </rPr>
      <t xml:space="preserve">笔试成绩
</t>
    </r>
    <r>
      <rPr>
        <b/>
        <sz val="9"/>
        <rFont val="宋体"/>
        <charset val="134"/>
        <scheme val="minor"/>
      </rPr>
      <t>（百分制）</t>
    </r>
  </si>
  <si>
    <t>笔试成绩排名</t>
  </si>
  <si>
    <t>是否进入资格复审递补</t>
  </si>
  <si>
    <t>资格复审地址</t>
  </si>
  <si>
    <t>联系人</t>
  </si>
  <si>
    <t>联系方式</t>
  </si>
  <si>
    <t>备注</t>
  </si>
  <si>
    <t>省联社</t>
  </si>
  <si>
    <t>邓子青</t>
  </si>
  <si>
    <t>20231503050</t>
  </si>
  <si>
    <t>男</t>
  </si>
  <si>
    <t>系统管理、软件开发岗</t>
  </si>
  <si>
    <t>是</t>
  </si>
  <si>
    <t>贵州省贵阳市观山湖区长岭北路51号金融城8号贵州农信大楼910室</t>
  </si>
  <si>
    <t>刘鑫
李衍洋</t>
  </si>
  <si>
    <t>15120315671
18508539066</t>
  </si>
  <si>
    <t>张显国</t>
  </si>
  <si>
    <t>20231502092</t>
  </si>
  <si>
    <t>王希</t>
  </si>
  <si>
    <t>20231507030</t>
  </si>
  <si>
    <t>李少然</t>
  </si>
  <si>
    <t>20231506007</t>
  </si>
  <si>
    <t>女</t>
  </si>
  <si>
    <t>花溪农商银行</t>
  </si>
  <si>
    <t>王裔竹</t>
  </si>
  <si>
    <t>20231104031</t>
  </si>
  <si>
    <t>客户经理02</t>
  </si>
  <si>
    <t>贵阳市花溪区明珠大道与清溪路交叉口花溪农商银行综合办公大楼</t>
  </si>
  <si>
    <t>龙沛伊</t>
  </si>
  <si>
    <t>0851-83858752</t>
  </si>
  <si>
    <t>樊春艺</t>
  </si>
  <si>
    <t>20231112043</t>
  </si>
  <si>
    <t>清镇农商银行</t>
  </si>
  <si>
    <t>杨进</t>
  </si>
  <si>
    <t>20231101019</t>
  </si>
  <si>
    <t>综合柜员岗02</t>
  </si>
  <si>
    <t>贵州省贵阳市清镇市云岭东路43号2楼党员活动室</t>
  </si>
  <si>
    <t>阮嘉佳</t>
  </si>
  <si>
    <t>0851-82518929</t>
  </si>
  <si>
    <t>陈瑞琦</t>
  </si>
  <si>
    <t>20231108042</t>
  </si>
  <si>
    <t>开阳农信联社</t>
  </si>
  <si>
    <t>冉秀兰</t>
  </si>
  <si>
    <t>20233819018</t>
  </si>
  <si>
    <t>柜员、客户经理02</t>
  </si>
  <si>
    <t>开阳县城关镇磷都大道信用社总社</t>
  </si>
  <si>
    <t>蔡晓娜</t>
  </si>
  <si>
    <t>赤水农信联社</t>
  </si>
  <si>
    <t>陈涛</t>
  </si>
  <si>
    <t>赤水市人民北路口信用社8楼人力资源部</t>
  </si>
  <si>
    <t>何京芳、何燕</t>
  </si>
  <si>
    <t>0851-22822541</t>
  </si>
  <si>
    <t>茅台农商银行</t>
  </si>
  <si>
    <t>李浪</t>
  </si>
  <si>
    <t>20231205060</t>
  </si>
  <si>
    <t>柜员、客户经理</t>
  </si>
  <si>
    <t>贵州省仁怀市国酒大道三转盘茅台农商银行609室</t>
  </si>
  <si>
    <t>陈曼莉</t>
  </si>
  <si>
    <t>0851-22231141</t>
  </si>
  <si>
    <t>刘丽梅</t>
  </si>
  <si>
    <t>20231201029</t>
  </si>
  <si>
    <t>赵谢飞</t>
  </si>
  <si>
    <t>20231206006</t>
  </si>
  <si>
    <t>遵义农商银行</t>
  </si>
  <si>
    <t>吴旭丽</t>
  </si>
  <si>
    <t>贵州省遵义市播州区桂花桥街道花园路113号（信合大楼）人力资源部702室</t>
  </si>
  <si>
    <t>谭彬,冉庆利</t>
  </si>
  <si>
    <t>0851-27255778
13984517860
13765249678</t>
  </si>
  <si>
    <t>紫云农商银行</t>
  </si>
  <si>
    <t>孔丹</t>
  </si>
  <si>
    <t>20231206056</t>
  </si>
  <si>
    <t>柜员、客户经理01</t>
  </si>
  <si>
    <t>贵州省安顺市紫云县格凸大道北段240号（紫云农商银行新大楼10楼党委办公室&lt;人力资源部）&gt;）</t>
  </si>
  <si>
    <t>冯立英</t>
  </si>
  <si>
    <t>金沙农信联社</t>
  </si>
  <si>
    <t>吴汝同</t>
  </si>
  <si>
    <t>20232903017</t>
  </si>
  <si>
    <t>统计科技岗</t>
  </si>
  <si>
    <t>金沙县鼓场街道中华路155号中华桥信用社三楼人力资源部</t>
  </si>
  <si>
    <t>丁明艳</t>
  </si>
  <si>
    <t>0857-7221789</t>
  </si>
  <si>
    <t>赫章农商银行</t>
  </si>
  <si>
    <t>马争</t>
  </si>
  <si>
    <t>20232103012</t>
  </si>
  <si>
    <t>贵州省赫章县夜郎广场赫章农商银行大楼7楼707办公室</t>
  </si>
  <si>
    <t>陈春雪</t>
  </si>
  <si>
    <t>印江农商银行</t>
  </si>
  <si>
    <t>田丹</t>
  </si>
  <si>
    <t>20233902064</t>
  </si>
  <si>
    <t>贵州省铜仁市印江土家族苗族自治县峨岭街道梵净山路北侧信合大楼7楼人力资源部</t>
  </si>
  <si>
    <t>王宇航</t>
  </si>
  <si>
    <t>池佳</t>
  </si>
  <si>
    <t>20233906011</t>
  </si>
  <si>
    <t>沿河农信联社</t>
  </si>
  <si>
    <t>田美君</t>
  </si>
  <si>
    <t>20233720039</t>
  </si>
  <si>
    <t>沿河土家族自治县团结街道税务局右侧县联社10楼人力资源部</t>
  </si>
  <si>
    <t>田代刚
苏芯</t>
  </si>
  <si>
    <t>18932067707
18932064987</t>
  </si>
  <si>
    <t>任亚琴</t>
  </si>
  <si>
    <t>20233717051</t>
  </si>
  <si>
    <t>徐海浪</t>
  </si>
  <si>
    <t>20233711043</t>
  </si>
  <si>
    <t>柜员、客户经理03</t>
  </si>
  <si>
    <t>姜仁敏</t>
  </si>
  <si>
    <t>20233706027</t>
  </si>
  <si>
    <t>德江农商银行</t>
  </si>
  <si>
    <t>梁永琴</t>
  </si>
  <si>
    <t>20233114031</t>
  </si>
  <si>
    <t>德江县青龙街道办事处五星社区扶阳大道8号贵州德江农村商业银行股份有限公司11楼人力资源部</t>
  </si>
  <si>
    <t>曾望书</t>
  </si>
  <si>
    <t>天柱农商银行</t>
  </si>
  <si>
    <t>赵佳</t>
  </si>
  <si>
    <t>综合柜员岗</t>
  </si>
  <si>
    <t>贵州省天柱县凤城街道滨河南路农商银行大楼9楼907室</t>
  </si>
  <si>
    <t>杨胜忠</t>
  </si>
  <si>
    <t>长顺农信联社</t>
  </si>
  <si>
    <t>刘正艳</t>
  </si>
  <si>
    <t>贵州省长顺县城南新区信合大楼702办公室</t>
  </si>
  <si>
    <t>蔡清</t>
  </si>
  <si>
    <t>0854-6824186</t>
  </si>
  <si>
    <t>兴义农商银行</t>
  </si>
  <si>
    <t>杨梅</t>
  </si>
  <si>
    <t>20233119036</t>
  </si>
  <si>
    <t>贵州省兴义市桔山街道办事处桔山大道侧兴义农商银行总行大楼1206室（桔园华府对面）</t>
  </si>
  <si>
    <t>刘宇</t>
  </si>
  <si>
    <t>0859-3233175/18208690554</t>
  </si>
  <si>
    <t>晴隆农商银行</t>
  </si>
  <si>
    <t>刘邦罗</t>
  </si>
  <si>
    <t>贵州省晴隆县莲城镇东街信合大楼六楼党委组织部（人力资源部）办公室</t>
  </si>
  <si>
    <t>孙瑞男、周晓红</t>
  </si>
  <si>
    <t>18744958899/13708594433</t>
  </si>
  <si>
    <t>蒋大英</t>
  </si>
  <si>
    <t>望谟农商银行</t>
  </si>
  <si>
    <t>杨建居</t>
  </si>
  <si>
    <t>贵州省望谟县天马大道中段望谟农商银行六楼602室</t>
  </si>
  <si>
    <t>肖莹
夏瑶</t>
  </si>
  <si>
    <t>18285909895
15286453902</t>
  </si>
  <si>
    <t>王悦</t>
  </si>
  <si>
    <t>20233507011</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</si>
</sst>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7">
    <font>
      <sz val="11"/>
      <color theme="1"/>
      <name val="宋体"/>
      <charset val="134"/>
      <scheme val="minor"/>
    </font>
    <font>
      <sz val="10"/>
      <color theme="1"/>
      <name val="宋体"/>
      <charset val="134"/>
      <scheme val="minor"/>
    </font>
    <font>
      <sz val="16"/>
      <color theme="1"/>
      <name val="黑体"/>
      <charset val="134"/>
    </font>
    <font>
      <sz val="22"/>
      <color theme="1"/>
      <name val="方正小标宋简体"/>
      <charset val="134"/>
    </font>
    <font>
      <b/>
      <sz val="11"/>
      <color theme="1"/>
      <name val="宋体"/>
      <charset val="134"/>
      <scheme val="minor"/>
    </font>
    <font>
      <b/>
      <sz val="11"/>
      <name val="宋体"/>
      <charset val="134"/>
      <scheme val="minor"/>
    </font>
    <font>
      <sz val="10"/>
      <name val="宋体"/>
      <charset val="134"/>
      <scheme val="minor"/>
    </font>
    <font>
      <sz val="11"/>
      <color theme="1"/>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9"/>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0" fontId="14"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5"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7"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9" applyNumberFormat="0" applyFill="0" applyAlignment="0" applyProtection="0">
      <alignment vertical="center"/>
    </xf>
    <xf numFmtId="0" fontId="22" fillId="0" borderId="9" applyNumberFormat="0" applyFill="0" applyAlignment="0" applyProtection="0">
      <alignment vertical="center"/>
    </xf>
    <xf numFmtId="0" fontId="11" fillId="19" borderId="0" applyNumberFormat="0" applyBorder="0" applyAlignment="0" applyProtection="0">
      <alignment vertical="center"/>
    </xf>
    <xf numFmtId="0" fontId="16" fillId="0" borderId="11" applyNumberFormat="0" applyFill="0" applyAlignment="0" applyProtection="0">
      <alignment vertical="center"/>
    </xf>
    <xf numFmtId="0" fontId="11" fillId="22" borderId="0" applyNumberFormat="0" applyBorder="0" applyAlignment="0" applyProtection="0">
      <alignment vertical="center"/>
    </xf>
    <xf numFmtId="0" fontId="24" fillId="24" borderId="12" applyNumberFormat="0" applyAlignment="0" applyProtection="0">
      <alignment vertical="center"/>
    </xf>
    <xf numFmtId="0" fontId="25" fillId="24" borderId="6" applyNumberFormat="0" applyAlignment="0" applyProtection="0">
      <alignment vertical="center"/>
    </xf>
    <xf numFmtId="0" fontId="17" fillId="20" borderId="7" applyNumberFormat="0" applyAlignment="0" applyProtection="0">
      <alignment vertical="center"/>
    </xf>
    <xf numFmtId="0" fontId="7" fillId="27" borderId="0" applyNumberFormat="0" applyBorder="0" applyAlignment="0" applyProtection="0">
      <alignment vertical="center"/>
    </xf>
    <xf numFmtId="0" fontId="11" fillId="18" borderId="0" applyNumberFormat="0" applyBorder="0" applyAlignment="0" applyProtection="0">
      <alignment vertical="center"/>
    </xf>
    <xf numFmtId="0" fontId="19" fillId="0" borderId="8" applyNumberFormat="0" applyFill="0" applyAlignment="0" applyProtection="0">
      <alignment vertical="center"/>
    </xf>
    <xf numFmtId="0" fontId="21" fillId="0" borderId="10" applyNumberFormat="0" applyFill="0" applyAlignment="0" applyProtection="0">
      <alignment vertical="center"/>
    </xf>
    <xf numFmtId="0" fontId="23" fillId="21" borderId="0" applyNumberFormat="0" applyBorder="0" applyAlignment="0" applyProtection="0">
      <alignment vertical="center"/>
    </xf>
    <xf numFmtId="0" fontId="10" fillId="6" borderId="0" applyNumberFormat="0" applyBorder="0" applyAlignment="0" applyProtection="0">
      <alignment vertical="center"/>
    </xf>
    <xf numFmtId="0" fontId="7" fillId="28" borderId="0" applyNumberFormat="0" applyBorder="0" applyAlignment="0" applyProtection="0">
      <alignment vertical="center"/>
    </xf>
    <xf numFmtId="0" fontId="11" fillId="9" borderId="0" applyNumberFormat="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11" fillId="8" borderId="0" applyNumberFormat="0" applyBorder="0" applyAlignment="0" applyProtection="0">
      <alignment vertical="center"/>
    </xf>
    <xf numFmtId="0" fontId="11" fillId="30" borderId="0" applyNumberFormat="0" applyBorder="0" applyAlignment="0" applyProtection="0">
      <alignment vertical="center"/>
    </xf>
    <xf numFmtId="0" fontId="7" fillId="26" borderId="0" applyNumberFormat="0" applyBorder="0" applyAlignment="0" applyProtection="0">
      <alignment vertical="center"/>
    </xf>
    <xf numFmtId="0" fontId="7" fillId="31" borderId="0" applyNumberFormat="0" applyBorder="0" applyAlignment="0" applyProtection="0">
      <alignment vertical="center"/>
    </xf>
    <xf numFmtId="0" fontId="11" fillId="32" borderId="0" applyNumberFormat="0" applyBorder="0" applyAlignment="0" applyProtection="0">
      <alignment vertical="center"/>
    </xf>
    <xf numFmtId="0" fontId="7" fillId="14" borderId="0" applyNumberFormat="0" applyBorder="0" applyAlignment="0" applyProtection="0">
      <alignment vertical="center"/>
    </xf>
    <xf numFmtId="0" fontId="11" fillId="16" borderId="0" applyNumberFormat="0" applyBorder="0" applyAlignment="0" applyProtection="0">
      <alignment vertical="center"/>
    </xf>
    <xf numFmtId="0" fontId="11" fillId="29" borderId="0" applyNumberFormat="0" applyBorder="0" applyAlignment="0" applyProtection="0">
      <alignment vertical="center"/>
    </xf>
    <xf numFmtId="0" fontId="7" fillId="23" borderId="0" applyNumberFormat="0" applyBorder="0" applyAlignment="0" applyProtection="0">
      <alignment vertical="center"/>
    </xf>
    <xf numFmtId="0" fontId="11" fillId="25" borderId="0" applyNumberFormat="0" applyBorder="0" applyAlignment="0" applyProtection="0">
      <alignment vertical="center"/>
    </xf>
  </cellStyleXfs>
  <cellXfs count="24">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35"/>
  <sheetViews>
    <sheetView tabSelected="1" workbookViewId="0">
      <pane xSplit="3" ySplit="4" topLeftCell="D5" activePane="bottomRight" state="frozen"/>
      <selection/>
      <selection pane="topRight"/>
      <selection pane="bottomLeft"/>
      <selection pane="bottomRight" activeCell="P4" sqref="P4"/>
    </sheetView>
  </sheetViews>
  <sheetFormatPr defaultColWidth="9" defaultRowHeight="13.5"/>
  <cols>
    <col min="2" max="2" width="14" customWidth="1"/>
    <col min="3" max="3" width="11.875" customWidth="1"/>
    <col min="4" max="4" width="13" customWidth="1"/>
    <col min="6" max="6" width="17.625" customWidth="1"/>
    <col min="7" max="7" width="13.875" customWidth="1"/>
    <col min="10" max="10" width="13.375" customWidth="1"/>
    <col min="11" max="11" width="20.375" customWidth="1"/>
    <col min="12" max="13" width="13.375" customWidth="1"/>
    <col min="14" max="14" width="10.5" customWidth="1"/>
  </cols>
  <sheetData>
    <row r="1" ht="21" customHeight="1" spans="1:1">
      <c r="A1" s="5" t="s">
        <v>0</v>
      </c>
    </row>
    <row r="3" s="1" customFormat="1" ht="49" customHeight="1" spans="1:14">
      <c r="A3" s="6" t="s">
        <v>1</v>
      </c>
      <c r="B3" s="6"/>
      <c r="C3" s="6"/>
      <c r="D3" s="6"/>
      <c r="E3" s="6"/>
      <c r="F3" s="6"/>
      <c r="G3" s="6"/>
      <c r="H3" s="6"/>
      <c r="I3" s="6"/>
      <c r="J3" s="6"/>
      <c r="K3" s="6"/>
      <c r="L3" s="6"/>
      <c r="M3" s="6"/>
      <c r="N3" s="6"/>
    </row>
    <row r="4" s="2" customFormat="1" ht="36" customHeight="1" spans="1:14">
      <c r="A4" s="7" t="s">
        <v>2</v>
      </c>
      <c r="B4" s="7" t="s">
        <v>3</v>
      </c>
      <c r="C4" s="7" t="s">
        <v>4</v>
      </c>
      <c r="D4" s="7" t="s">
        <v>5</v>
      </c>
      <c r="E4" s="7" t="s">
        <v>6</v>
      </c>
      <c r="F4" s="7" t="s">
        <v>7</v>
      </c>
      <c r="G4" s="8" t="s">
        <v>8</v>
      </c>
      <c r="H4" s="8" t="s">
        <v>9</v>
      </c>
      <c r="I4" s="7" t="s">
        <v>10</v>
      </c>
      <c r="J4" s="7" t="s">
        <v>11</v>
      </c>
      <c r="K4" s="8" t="s">
        <v>12</v>
      </c>
      <c r="L4" s="8" t="s">
        <v>13</v>
      </c>
      <c r="M4" s="8" t="s">
        <v>14</v>
      </c>
      <c r="N4" s="7" t="s">
        <v>15</v>
      </c>
    </row>
    <row r="5" s="3" customFormat="1" ht="50" customHeight="1" spans="1:14">
      <c r="A5" s="9">
        <v>1</v>
      </c>
      <c r="B5" s="9" t="s">
        <v>16</v>
      </c>
      <c r="C5" s="10" t="s">
        <v>17</v>
      </c>
      <c r="D5" s="10" t="s">
        <v>18</v>
      </c>
      <c r="E5" s="10" t="s">
        <v>19</v>
      </c>
      <c r="F5" s="10" t="s">
        <v>20</v>
      </c>
      <c r="G5" s="11">
        <v>69.6</v>
      </c>
      <c r="H5" s="11">
        <f t="shared" ref="H5:H8" si="0">G5/1.5</f>
        <v>46.4</v>
      </c>
      <c r="I5" s="10">
        <v>31</v>
      </c>
      <c r="J5" s="9" t="s">
        <v>21</v>
      </c>
      <c r="K5" s="18" t="s">
        <v>22</v>
      </c>
      <c r="L5" s="18" t="s">
        <v>23</v>
      </c>
      <c r="M5" s="18" t="s">
        <v>24</v>
      </c>
      <c r="N5" s="18"/>
    </row>
    <row r="6" s="3" customFormat="1" ht="50" customHeight="1" spans="1:14">
      <c r="A6" s="9">
        <v>2</v>
      </c>
      <c r="B6" s="9" t="s">
        <v>16</v>
      </c>
      <c r="C6" s="10" t="s">
        <v>25</v>
      </c>
      <c r="D6" s="10" t="s">
        <v>26</v>
      </c>
      <c r="E6" s="10" t="s">
        <v>19</v>
      </c>
      <c r="F6" s="10" t="s">
        <v>20</v>
      </c>
      <c r="G6" s="11">
        <v>68.6</v>
      </c>
      <c r="H6" s="11">
        <f t="shared" si="0"/>
        <v>45.7333333333333</v>
      </c>
      <c r="I6" s="10">
        <v>32</v>
      </c>
      <c r="J6" s="9" t="s">
        <v>21</v>
      </c>
      <c r="K6" s="19"/>
      <c r="L6" s="19"/>
      <c r="M6" s="19"/>
      <c r="N6" s="19"/>
    </row>
    <row r="7" s="3" customFormat="1" ht="50" customHeight="1" spans="1:14">
      <c r="A7" s="9">
        <v>3</v>
      </c>
      <c r="B7" s="9" t="s">
        <v>16</v>
      </c>
      <c r="C7" s="10" t="s">
        <v>27</v>
      </c>
      <c r="D7" s="10" t="s">
        <v>28</v>
      </c>
      <c r="E7" s="10" t="s">
        <v>19</v>
      </c>
      <c r="F7" s="10" t="s">
        <v>20</v>
      </c>
      <c r="G7" s="11">
        <v>67.5</v>
      </c>
      <c r="H7" s="11">
        <f t="shared" si="0"/>
        <v>45</v>
      </c>
      <c r="I7" s="10">
        <v>33</v>
      </c>
      <c r="J7" s="9" t="s">
        <v>21</v>
      </c>
      <c r="K7" s="19"/>
      <c r="L7" s="19"/>
      <c r="M7" s="19"/>
      <c r="N7" s="19"/>
    </row>
    <row r="8" s="4" customFormat="1" ht="47" customHeight="1" spans="1:14">
      <c r="A8" s="9">
        <v>4</v>
      </c>
      <c r="B8" s="9" t="s">
        <v>16</v>
      </c>
      <c r="C8" s="10" t="s">
        <v>29</v>
      </c>
      <c r="D8" s="10" t="s">
        <v>30</v>
      </c>
      <c r="E8" s="10" t="s">
        <v>31</v>
      </c>
      <c r="F8" s="10" t="s">
        <v>20</v>
      </c>
      <c r="G8" s="11">
        <v>67.2</v>
      </c>
      <c r="H8" s="11">
        <f t="shared" si="0"/>
        <v>44.8</v>
      </c>
      <c r="I8" s="10">
        <v>34</v>
      </c>
      <c r="J8" s="9" t="s">
        <v>21</v>
      </c>
      <c r="K8" s="20"/>
      <c r="L8" s="20"/>
      <c r="M8" s="20"/>
      <c r="N8" s="20"/>
    </row>
    <row r="9" s="3" customFormat="1" ht="50" customHeight="1" spans="1:14">
      <c r="A9" s="9">
        <v>5</v>
      </c>
      <c r="B9" s="9" t="s">
        <v>32</v>
      </c>
      <c r="C9" s="12" t="s">
        <v>33</v>
      </c>
      <c r="D9" s="12" t="s">
        <v>34</v>
      </c>
      <c r="E9" s="12" t="s">
        <v>31</v>
      </c>
      <c r="F9" s="9" t="s">
        <v>35</v>
      </c>
      <c r="G9" s="13">
        <v>69.4</v>
      </c>
      <c r="H9" s="13">
        <f t="shared" ref="H9:H13" si="1">G9/1.5</f>
        <v>46.2666666666667</v>
      </c>
      <c r="I9" s="12">
        <v>7</v>
      </c>
      <c r="J9" s="9" t="s">
        <v>21</v>
      </c>
      <c r="K9" s="18" t="s">
        <v>36</v>
      </c>
      <c r="L9" s="18" t="s">
        <v>37</v>
      </c>
      <c r="M9" s="18" t="s">
        <v>38</v>
      </c>
      <c r="N9" s="18"/>
    </row>
    <row r="10" s="3" customFormat="1" ht="50" customHeight="1" spans="1:14">
      <c r="A10" s="9">
        <v>6</v>
      </c>
      <c r="B10" s="9" t="s">
        <v>32</v>
      </c>
      <c r="C10" s="12" t="s">
        <v>39</v>
      </c>
      <c r="D10" s="12" t="s">
        <v>40</v>
      </c>
      <c r="E10" s="12" t="s">
        <v>31</v>
      </c>
      <c r="F10" s="9" t="s">
        <v>35</v>
      </c>
      <c r="G10" s="13">
        <v>67.9</v>
      </c>
      <c r="H10" s="13">
        <f t="shared" si="1"/>
        <v>45.2666666666667</v>
      </c>
      <c r="I10" s="12">
        <v>8</v>
      </c>
      <c r="J10" s="9" t="s">
        <v>21</v>
      </c>
      <c r="K10" s="20"/>
      <c r="L10" s="20"/>
      <c r="M10" s="20"/>
      <c r="N10" s="20"/>
    </row>
    <row r="11" s="3" customFormat="1" ht="50" customHeight="1" spans="1:14">
      <c r="A11" s="9">
        <v>7</v>
      </c>
      <c r="B11" s="9" t="s">
        <v>41</v>
      </c>
      <c r="C11" s="12" t="s">
        <v>42</v>
      </c>
      <c r="D11" s="12" t="s">
        <v>43</v>
      </c>
      <c r="E11" s="9" t="s">
        <v>31</v>
      </c>
      <c r="F11" s="12" t="s">
        <v>44</v>
      </c>
      <c r="G11" s="13">
        <v>85.5</v>
      </c>
      <c r="H11" s="13">
        <v>57</v>
      </c>
      <c r="I11" s="12">
        <v>7</v>
      </c>
      <c r="J11" s="9" t="s">
        <v>21</v>
      </c>
      <c r="K11" s="18" t="s">
        <v>45</v>
      </c>
      <c r="L11" s="18" t="s">
        <v>46</v>
      </c>
      <c r="M11" s="18" t="s">
        <v>47</v>
      </c>
      <c r="N11" s="18"/>
    </row>
    <row r="12" s="3" customFormat="1" ht="50" customHeight="1" spans="1:14">
      <c r="A12" s="9">
        <v>8</v>
      </c>
      <c r="B12" s="9" t="s">
        <v>41</v>
      </c>
      <c r="C12" s="12" t="s">
        <v>48</v>
      </c>
      <c r="D12" s="12" t="s">
        <v>49</v>
      </c>
      <c r="E12" s="9" t="s">
        <v>31</v>
      </c>
      <c r="F12" s="12" t="s">
        <v>44</v>
      </c>
      <c r="G12" s="13">
        <v>83.5</v>
      </c>
      <c r="H12" s="13">
        <v>55.6666666666667</v>
      </c>
      <c r="I12" s="12">
        <v>8</v>
      </c>
      <c r="J12" s="9" t="s">
        <v>21</v>
      </c>
      <c r="K12" s="20"/>
      <c r="L12" s="20"/>
      <c r="M12" s="20"/>
      <c r="N12" s="20"/>
    </row>
    <row r="13" s="3" customFormat="1" ht="50" customHeight="1" spans="1:14">
      <c r="A13" s="9">
        <v>9</v>
      </c>
      <c r="B13" s="12" t="s">
        <v>50</v>
      </c>
      <c r="C13" s="12" t="s">
        <v>51</v>
      </c>
      <c r="D13" s="12" t="s">
        <v>52</v>
      </c>
      <c r="E13" s="9" t="s">
        <v>31</v>
      </c>
      <c r="F13" s="12" t="s">
        <v>53</v>
      </c>
      <c r="G13" s="13">
        <v>82.8</v>
      </c>
      <c r="H13" s="13">
        <f t="shared" si="1"/>
        <v>55.2</v>
      </c>
      <c r="I13" s="9">
        <v>7</v>
      </c>
      <c r="J13" s="9" t="s">
        <v>21</v>
      </c>
      <c r="K13" s="9" t="s">
        <v>54</v>
      </c>
      <c r="L13" s="9" t="s">
        <v>55</v>
      </c>
      <c r="M13" s="9">
        <v>18685185520</v>
      </c>
      <c r="N13" s="9"/>
    </row>
    <row r="14" s="3" customFormat="1" ht="50" customHeight="1" spans="1:14">
      <c r="A14" s="9">
        <v>10</v>
      </c>
      <c r="B14" s="9" t="s">
        <v>56</v>
      </c>
      <c r="C14" s="9" t="s">
        <v>57</v>
      </c>
      <c r="D14" s="9">
        <v>20231826039</v>
      </c>
      <c r="E14" s="9" t="s">
        <v>19</v>
      </c>
      <c r="F14" s="9" t="s">
        <v>53</v>
      </c>
      <c r="G14" s="14">
        <v>83.3</v>
      </c>
      <c r="H14" s="14">
        <v>55.53</v>
      </c>
      <c r="I14" s="9">
        <v>4</v>
      </c>
      <c r="J14" s="9" t="s">
        <v>21</v>
      </c>
      <c r="K14" s="9" t="s">
        <v>58</v>
      </c>
      <c r="L14" s="9" t="s">
        <v>59</v>
      </c>
      <c r="M14" s="9" t="s">
        <v>60</v>
      </c>
      <c r="N14" s="9"/>
    </row>
    <row r="15" s="3" customFormat="1" ht="50" customHeight="1" spans="1:14">
      <c r="A15" s="9">
        <v>11</v>
      </c>
      <c r="B15" s="9" t="s">
        <v>61</v>
      </c>
      <c r="C15" s="9" t="s">
        <v>62</v>
      </c>
      <c r="D15" s="9" t="s">
        <v>63</v>
      </c>
      <c r="E15" s="9" t="s">
        <v>19</v>
      </c>
      <c r="F15" s="9" t="s">
        <v>64</v>
      </c>
      <c r="G15" s="14">
        <v>83.4</v>
      </c>
      <c r="H15" s="14">
        <v>55.6</v>
      </c>
      <c r="I15" s="9">
        <v>10</v>
      </c>
      <c r="J15" s="9" t="s">
        <v>21</v>
      </c>
      <c r="K15" s="18" t="s">
        <v>65</v>
      </c>
      <c r="L15" s="18" t="s">
        <v>66</v>
      </c>
      <c r="M15" s="18" t="s">
        <v>67</v>
      </c>
      <c r="N15" s="18"/>
    </row>
    <row r="16" s="3" customFormat="1" ht="50" customHeight="1" spans="1:14">
      <c r="A16" s="9">
        <v>12</v>
      </c>
      <c r="B16" s="9" t="s">
        <v>61</v>
      </c>
      <c r="C16" s="9" t="s">
        <v>68</v>
      </c>
      <c r="D16" s="9" t="s">
        <v>69</v>
      </c>
      <c r="E16" s="9" t="s">
        <v>31</v>
      </c>
      <c r="F16" s="9" t="s">
        <v>64</v>
      </c>
      <c r="G16" s="14">
        <v>81.8</v>
      </c>
      <c r="H16" s="14">
        <v>54.5333333333333</v>
      </c>
      <c r="I16" s="9">
        <v>11</v>
      </c>
      <c r="J16" s="9" t="s">
        <v>21</v>
      </c>
      <c r="K16" s="19"/>
      <c r="L16" s="19"/>
      <c r="M16" s="19"/>
      <c r="N16" s="19"/>
    </row>
    <row r="17" s="3" customFormat="1" ht="50" customHeight="1" spans="1:14">
      <c r="A17" s="9">
        <v>13</v>
      </c>
      <c r="B17" s="9" t="s">
        <v>61</v>
      </c>
      <c r="C17" s="9" t="s">
        <v>70</v>
      </c>
      <c r="D17" s="9" t="s">
        <v>71</v>
      </c>
      <c r="E17" s="9" t="s">
        <v>19</v>
      </c>
      <c r="F17" s="9" t="s">
        <v>64</v>
      </c>
      <c r="G17" s="14">
        <v>81.2</v>
      </c>
      <c r="H17" s="14">
        <v>54.1333333333333</v>
      </c>
      <c r="I17" s="9">
        <v>12</v>
      </c>
      <c r="J17" s="9" t="s">
        <v>21</v>
      </c>
      <c r="K17" s="20"/>
      <c r="L17" s="20"/>
      <c r="M17" s="20"/>
      <c r="N17" s="20"/>
    </row>
    <row r="18" s="3" customFormat="1" ht="50" customHeight="1" spans="1:14">
      <c r="A18" s="9">
        <v>14</v>
      </c>
      <c r="B18" s="9" t="s">
        <v>72</v>
      </c>
      <c r="C18" s="9" t="s">
        <v>73</v>
      </c>
      <c r="D18" s="9">
        <v>20231820010</v>
      </c>
      <c r="E18" s="9" t="s">
        <v>31</v>
      </c>
      <c r="F18" s="9" t="s">
        <v>44</v>
      </c>
      <c r="G18" s="13">
        <v>80.2</v>
      </c>
      <c r="H18" s="13">
        <f t="shared" ref="H18:H21" si="2">G18/1.5</f>
        <v>53.4666666666667</v>
      </c>
      <c r="I18" s="12">
        <v>14</v>
      </c>
      <c r="J18" s="9" t="s">
        <v>21</v>
      </c>
      <c r="K18" s="9" t="s">
        <v>74</v>
      </c>
      <c r="L18" s="9" t="s">
        <v>75</v>
      </c>
      <c r="M18" s="9" t="s">
        <v>76</v>
      </c>
      <c r="N18" s="9"/>
    </row>
    <row r="19" s="3" customFormat="1" ht="50" customHeight="1" spans="1:14">
      <c r="A19" s="9">
        <v>15</v>
      </c>
      <c r="B19" s="9" t="s">
        <v>77</v>
      </c>
      <c r="C19" s="9" t="s">
        <v>78</v>
      </c>
      <c r="D19" s="12" t="s">
        <v>79</v>
      </c>
      <c r="E19" s="9" t="s">
        <v>31</v>
      </c>
      <c r="F19" s="12" t="s">
        <v>80</v>
      </c>
      <c r="G19" s="13">
        <v>75.7</v>
      </c>
      <c r="H19" s="13">
        <f t="shared" si="2"/>
        <v>50.4666666666667</v>
      </c>
      <c r="I19" s="9">
        <v>7</v>
      </c>
      <c r="J19" s="9" t="s">
        <v>21</v>
      </c>
      <c r="K19" s="9" t="s">
        <v>81</v>
      </c>
      <c r="L19" s="9" t="s">
        <v>82</v>
      </c>
      <c r="M19" s="9">
        <v>15685356216</v>
      </c>
      <c r="N19" s="9"/>
    </row>
    <row r="20" s="3" customFormat="1" ht="50" customHeight="1" spans="1:14">
      <c r="A20" s="9">
        <v>16</v>
      </c>
      <c r="B20" s="9" t="s">
        <v>83</v>
      </c>
      <c r="C20" s="12" t="s">
        <v>84</v>
      </c>
      <c r="D20" s="12" t="s">
        <v>85</v>
      </c>
      <c r="E20" s="9" t="s">
        <v>19</v>
      </c>
      <c r="F20" s="9" t="s">
        <v>86</v>
      </c>
      <c r="G20" s="15">
        <v>72</v>
      </c>
      <c r="H20" s="15">
        <f t="shared" si="2"/>
        <v>48</v>
      </c>
      <c r="I20" s="9">
        <v>10</v>
      </c>
      <c r="J20" s="9" t="s">
        <v>21</v>
      </c>
      <c r="K20" s="9" t="s">
        <v>87</v>
      </c>
      <c r="L20" s="9" t="s">
        <v>88</v>
      </c>
      <c r="M20" s="9" t="s">
        <v>89</v>
      </c>
      <c r="N20" s="9"/>
    </row>
    <row r="21" s="3" customFormat="1" ht="50" customHeight="1" spans="1:14">
      <c r="A21" s="9">
        <v>17</v>
      </c>
      <c r="B21" s="12" t="s">
        <v>90</v>
      </c>
      <c r="C21" s="12" t="s">
        <v>91</v>
      </c>
      <c r="D21" s="12" t="s">
        <v>92</v>
      </c>
      <c r="E21" s="9" t="s">
        <v>19</v>
      </c>
      <c r="F21" s="12" t="s">
        <v>53</v>
      </c>
      <c r="G21" s="15">
        <v>75</v>
      </c>
      <c r="H21" s="15">
        <f t="shared" si="2"/>
        <v>50</v>
      </c>
      <c r="I21" s="9">
        <v>10</v>
      </c>
      <c r="J21" s="9" t="s">
        <v>21</v>
      </c>
      <c r="K21" s="9" t="s">
        <v>93</v>
      </c>
      <c r="L21" s="9" t="s">
        <v>94</v>
      </c>
      <c r="M21" s="9">
        <v>15186156860</v>
      </c>
      <c r="N21" s="9"/>
    </row>
    <row r="22" s="3" customFormat="1" ht="49.95" customHeight="1" spans="1:14">
      <c r="A22" s="9">
        <v>18</v>
      </c>
      <c r="B22" s="16" t="s">
        <v>95</v>
      </c>
      <c r="C22" s="16" t="s">
        <v>96</v>
      </c>
      <c r="D22" s="16" t="s">
        <v>97</v>
      </c>
      <c r="E22" s="10" t="s">
        <v>31</v>
      </c>
      <c r="F22" s="10" t="s">
        <v>80</v>
      </c>
      <c r="G22" s="17">
        <v>71.9</v>
      </c>
      <c r="H22" s="17">
        <v>47.9333333333333</v>
      </c>
      <c r="I22" s="16">
        <v>10</v>
      </c>
      <c r="J22" s="16" t="s">
        <v>21</v>
      </c>
      <c r="K22" s="21" t="s">
        <v>98</v>
      </c>
      <c r="L22" s="21" t="s">
        <v>99</v>
      </c>
      <c r="M22" s="21">
        <v>18708629188</v>
      </c>
      <c r="N22" s="21"/>
    </row>
    <row r="23" s="3" customFormat="1" ht="49.95" customHeight="1" spans="1:14">
      <c r="A23" s="9">
        <v>19</v>
      </c>
      <c r="B23" s="16" t="s">
        <v>95</v>
      </c>
      <c r="C23" s="16" t="s">
        <v>100</v>
      </c>
      <c r="D23" s="16" t="s">
        <v>101</v>
      </c>
      <c r="E23" s="10" t="s">
        <v>31</v>
      </c>
      <c r="F23" s="10" t="s">
        <v>80</v>
      </c>
      <c r="G23" s="17">
        <v>71.7</v>
      </c>
      <c r="H23" s="17">
        <v>47.8</v>
      </c>
      <c r="I23" s="16">
        <v>11</v>
      </c>
      <c r="J23" s="16" t="s">
        <v>21</v>
      </c>
      <c r="K23" s="22"/>
      <c r="L23" s="22"/>
      <c r="M23" s="22"/>
      <c r="N23" s="22"/>
    </row>
    <row r="24" s="3" customFormat="1" ht="49.95" customHeight="1" spans="1:14">
      <c r="A24" s="9">
        <v>20</v>
      </c>
      <c r="B24" s="16" t="s">
        <v>102</v>
      </c>
      <c r="C24" s="10" t="s">
        <v>103</v>
      </c>
      <c r="D24" s="16" t="s">
        <v>104</v>
      </c>
      <c r="E24" s="16" t="s">
        <v>31</v>
      </c>
      <c r="F24" s="10" t="s">
        <v>53</v>
      </c>
      <c r="G24" s="11">
        <v>72.2</v>
      </c>
      <c r="H24" s="11">
        <v>48.1333333333333</v>
      </c>
      <c r="I24" s="10">
        <v>7</v>
      </c>
      <c r="J24" s="16" t="s">
        <v>21</v>
      </c>
      <c r="K24" s="21" t="s">
        <v>105</v>
      </c>
      <c r="L24" s="21" t="s">
        <v>106</v>
      </c>
      <c r="M24" s="21" t="s">
        <v>107</v>
      </c>
      <c r="N24" s="21"/>
    </row>
    <row r="25" s="3" customFormat="1" ht="49.95" customHeight="1" spans="1:14">
      <c r="A25" s="9">
        <v>21</v>
      </c>
      <c r="B25" s="16" t="s">
        <v>102</v>
      </c>
      <c r="C25" s="10" t="s">
        <v>108</v>
      </c>
      <c r="D25" s="16" t="s">
        <v>109</v>
      </c>
      <c r="E25" s="16" t="s">
        <v>31</v>
      </c>
      <c r="F25" s="10" t="s">
        <v>53</v>
      </c>
      <c r="G25" s="11">
        <v>72.2</v>
      </c>
      <c r="H25" s="11">
        <v>48.1333333333333</v>
      </c>
      <c r="I25" s="10">
        <v>7</v>
      </c>
      <c r="J25" s="16" t="s">
        <v>21</v>
      </c>
      <c r="K25" s="23"/>
      <c r="L25" s="23"/>
      <c r="M25" s="23"/>
      <c r="N25" s="23"/>
    </row>
    <row r="26" s="3" customFormat="1" ht="50" customHeight="1" spans="1:14">
      <c r="A26" s="9">
        <v>22</v>
      </c>
      <c r="B26" s="16" t="s">
        <v>102</v>
      </c>
      <c r="C26" s="10" t="s">
        <v>110</v>
      </c>
      <c r="D26" s="16" t="s">
        <v>111</v>
      </c>
      <c r="E26" s="16" t="s">
        <v>19</v>
      </c>
      <c r="F26" s="10" t="s">
        <v>112</v>
      </c>
      <c r="G26" s="11">
        <v>76.8</v>
      </c>
      <c r="H26" s="11">
        <v>51.2</v>
      </c>
      <c r="I26" s="10">
        <v>10</v>
      </c>
      <c r="J26" s="16" t="s">
        <v>21</v>
      </c>
      <c r="K26" s="23"/>
      <c r="L26" s="23"/>
      <c r="M26" s="23"/>
      <c r="N26" s="23"/>
    </row>
    <row r="27" s="3" customFormat="1" ht="50" customHeight="1" spans="1:14">
      <c r="A27" s="9">
        <v>23</v>
      </c>
      <c r="B27" s="16" t="s">
        <v>102</v>
      </c>
      <c r="C27" s="10" t="s">
        <v>113</v>
      </c>
      <c r="D27" s="16" t="s">
        <v>114</v>
      </c>
      <c r="E27" s="16" t="s">
        <v>19</v>
      </c>
      <c r="F27" s="10" t="s">
        <v>112</v>
      </c>
      <c r="G27" s="11">
        <v>76.8</v>
      </c>
      <c r="H27" s="11">
        <v>51.2</v>
      </c>
      <c r="I27" s="10">
        <v>10</v>
      </c>
      <c r="J27" s="16" t="s">
        <v>21</v>
      </c>
      <c r="K27" s="22"/>
      <c r="L27" s="22"/>
      <c r="M27" s="22"/>
      <c r="N27" s="22"/>
    </row>
    <row r="28" s="3" customFormat="1" ht="49.95" customHeight="1" spans="1:14">
      <c r="A28" s="9">
        <v>24</v>
      </c>
      <c r="B28" s="16" t="s">
        <v>115</v>
      </c>
      <c r="C28" s="10" t="s">
        <v>116</v>
      </c>
      <c r="D28" s="16" t="s">
        <v>117</v>
      </c>
      <c r="E28" s="16" t="s">
        <v>31</v>
      </c>
      <c r="F28" s="10" t="s">
        <v>53</v>
      </c>
      <c r="G28" s="11">
        <v>75.4</v>
      </c>
      <c r="H28" s="11">
        <v>50.2666666666667</v>
      </c>
      <c r="I28" s="16">
        <v>7</v>
      </c>
      <c r="J28" s="16" t="s">
        <v>21</v>
      </c>
      <c r="K28" s="16" t="s">
        <v>118</v>
      </c>
      <c r="L28" s="16" t="s">
        <v>119</v>
      </c>
      <c r="M28" s="16">
        <v>15885151544</v>
      </c>
      <c r="N28" s="16"/>
    </row>
    <row r="29" s="3" customFormat="1" ht="50" customHeight="1" spans="1:14">
      <c r="A29" s="9">
        <v>25</v>
      </c>
      <c r="B29" s="9" t="s">
        <v>120</v>
      </c>
      <c r="C29" s="9" t="s">
        <v>121</v>
      </c>
      <c r="D29" s="9">
        <v>20231907027</v>
      </c>
      <c r="E29" s="9" t="s">
        <v>31</v>
      </c>
      <c r="F29" s="9" t="s">
        <v>122</v>
      </c>
      <c r="G29" s="14">
        <v>78.1</v>
      </c>
      <c r="H29" s="14">
        <v>52.07</v>
      </c>
      <c r="I29" s="9">
        <v>7</v>
      </c>
      <c r="J29" s="9" t="s">
        <v>21</v>
      </c>
      <c r="K29" s="9" t="s">
        <v>123</v>
      </c>
      <c r="L29" s="9" t="s">
        <v>124</v>
      </c>
      <c r="M29" s="9">
        <v>18985837116</v>
      </c>
      <c r="N29" s="9"/>
    </row>
    <row r="30" s="3" customFormat="1" ht="50" customHeight="1" spans="1:14">
      <c r="A30" s="9">
        <v>26</v>
      </c>
      <c r="B30" s="9" t="s">
        <v>125</v>
      </c>
      <c r="C30" s="9" t="s">
        <v>126</v>
      </c>
      <c r="D30" s="9">
        <v>20232801084</v>
      </c>
      <c r="E30" s="9" t="s">
        <v>31</v>
      </c>
      <c r="F30" s="9" t="s">
        <v>80</v>
      </c>
      <c r="G30" s="14">
        <v>68.7</v>
      </c>
      <c r="H30" s="14">
        <v>45.8</v>
      </c>
      <c r="I30" s="9">
        <v>10</v>
      </c>
      <c r="J30" s="9" t="s">
        <v>21</v>
      </c>
      <c r="K30" s="9" t="s">
        <v>127</v>
      </c>
      <c r="L30" s="9" t="s">
        <v>128</v>
      </c>
      <c r="M30" s="9" t="s">
        <v>129</v>
      </c>
      <c r="N30" s="9"/>
    </row>
    <row r="31" s="3" customFormat="1" ht="50" customHeight="1" spans="1:14">
      <c r="A31" s="9">
        <v>27</v>
      </c>
      <c r="B31" s="9" t="s">
        <v>130</v>
      </c>
      <c r="C31" s="9" t="s">
        <v>131</v>
      </c>
      <c r="D31" s="12" t="s">
        <v>132</v>
      </c>
      <c r="E31" s="9" t="s">
        <v>31</v>
      </c>
      <c r="F31" s="9" t="s">
        <v>53</v>
      </c>
      <c r="G31" s="13">
        <v>61.5</v>
      </c>
      <c r="H31" s="13">
        <f>G31/1.5</f>
        <v>41</v>
      </c>
      <c r="I31" s="9">
        <v>13</v>
      </c>
      <c r="J31" s="9" t="s">
        <v>21</v>
      </c>
      <c r="K31" s="9" t="s">
        <v>133</v>
      </c>
      <c r="L31" s="9" t="s">
        <v>134</v>
      </c>
      <c r="M31" s="9" t="s">
        <v>135</v>
      </c>
      <c r="N31" s="9"/>
    </row>
    <row r="32" s="3" customFormat="1" ht="50" customHeight="1" spans="1:14">
      <c r="A32" s="9">
        <v>28</v>
      </c>
      <c r="B32" s="9" t="s">
        <v>136</v>
      </c>
      <c r="C32" s="9" t="s">
        <v>137</v>
      </c>
      <c r="D32" s="9">
        <v>20233102031</v>
      </c>
      <c r="E32" s="9" t="s">
        <v>19</v>
      </c>
      <c r="F32" s="9" t="s">
        <v>53</v>
      </c>
      <c r="G32" s="14">
        <v>68.4</v>
      </c>
      <c r="H32" s="14">
        <v>45.93</v>
      </c>
      <c r="I32" s="9">
        <v>10</v>
      </c>
      <c r="J32" s="9" t="s">
        <v>21</v>
      </c>
      <c r="K32" s="18" t="s">
        <v>138</v>
      </c>
      <c r="L32" s="18" t="s">
        <v>139</v>
      </c>
      <c r="M32" s="18" t="s">
        <v>140</v>
      </c>
      <c r="N32" s="18"/>
    </row>
    <row r="33" s="3" customFormat="1" ht="50" customHeight="1" spans="1:14">
      <c r="A33" s="9">
        <v>29</v>
      </c>
      <c r="B33" s="9" t="s">
        <v>136</v>
      </c>
      <c r="C33" s="9" t="s">
        <v>141</v>
      </c>
      <c r="D33" s="9">
        <v>20233107062</v>
      </c>
      <c r="E33" s="9" t="s">
        <v>31</v>
      </c>
      <c r="F33" s="9" t="s">
        <v>53</v>
      </c>
      <c r="G33" s="14">
        <v>68.1</v>
      </c>
      <c r="H33" s="14">
        <v>45.6</v>
      </c>
      <c r="I33" s="9">
        <v>11</v>
      </c>
      <c r="J33" s="9" t="s">
        <v>21</v>
      </c>
      <c r="K33" s="20"/>
      <c r="L33" s="20"/>
      <c r="M33" s="20"/>
      <c r="N33" s="20"/>
    </row>
    <row r="34" s="3" customFormat="1" ht="50" customHeight="1" spans="1:14">
      <c r="A34" s="9">
        <v>30</v>
      </c>
      <c r="B34" s="9" t="s">
        <v>142</v>
      </c>
      <c r="C34" s="9" t="s">
        <v>143</v>
      </c>
      <c r="D34" s="9">
        <v>20233507067</v>
      </c>
      <c r="E34" s="9" t="s">
        <v>19</v>
      </c>
      <c r="F34" s="9" t="s">
        <v>44</v>
      </c>
      <c r="G34" s="14">
        <v>66.3</v>
      </c>
      <c r="H34" s="14">
        <v>44.2</v>
      </c>
      <c r="I34" s="9">
        <v>16</v>
      </c>
      <c r="J34" s="9" t="s">
        <v>21</v>
      </c>
      <c r="K34" s="18" t="s">
        <v>144</v>
      </c>
      <c r="L34" s="18" t="s">
        <v>145</v>
      </c>
      <c r="M34" s="18" t="s">
        <v>146</v>
      </c>
      <c r="N34" s="18"/>
    </row>
    <row r="35" s="3" customFormat="1" ht="50" customHeight="1" spans="1:14">
      <c r="A35" s="9">
        <v>31</v>
      </c>
      <c r="B35" s="9" t="s">
        <v>142</v>
      </c>
      <c r="C35" s="9" t="s">
        <v>147</v>
      </c>
      <c r="D35" s="9" t="s">
        <v>148</v>
      </c>
      <c r="E35" s="9" t="s">
        <v>31</v>
      </c>
      <c r="F35" s="9" t="s">
        <v>44</v>
      </c>
      <c r="G35" s="14">
        <v>66.1</v>
      </c>
      <c r="H35" s="14">
        <v>44.07</v>
      </c>
      <c r="I35" s="9">
        <v>17</v>
      </c>
      <c r="J35" s="9" t="s">
        <v>21</v>
      </c>
      <c r="K35" s="20"/>
      <c r="L35" s="20"/>
      <c r="M35" s="20"/>
      <c r="N35" s="20"/>
    </row>
  </sheetData>
  <mergeCells count="33">
    <mergeCell ref="A3:N3"/>
    <mergeCell ref="K5:K8"/>
    <mergeCell ref="K9:K10"/>
    <mergeCell ref="K11:K12"/>
    <mergeCell ref="K15:K17"/>
    <mergeCell ref="K22:K23"/>
    <mergeCell ref="K24:K27"/>
    <mergeCell ref="K32:K33"/>
    <mergeCell ref="K34:K35"/>
    <mergeCell ref="L5:L8"/>
    <mergeCell ref="L9:L10"/>
    <mergeCell ref="L11:L12"/>
    <mergeCell ref="L15:L17"/>
    <mergeCell ref="L22:L23"/>
    <mergeCell ref="L24:L27"/>
    <mergeCell ref="L32:L33"/>
    <mergeCell ref="L34:L35"/>
    <mergeCell ref="M5:M8"/>
    <mergeCell ref="M9:M10"/>
    <mergeCell ref="M11:M12"/>
    <mergeCell ref="M15:M17"/>
    <mergeCell ref="M22:M23"/>
    <mergeCell ref="M24:M27"/>
    <mergeCell ref="M32:M33"/>
    <mergeCell ref="M34:M35"/>
    <mergeCell ref="N5:N8"/>
    <mergeCell ref="N9:N10"/>
    <mergeCell ref="N11:N12"/>
    <mergeCell ref="N15:N17"/>
    <mergeCell ref="N22:N23"/>
    <mergeCell ref="N24:N27"/>
    <mergeCell ref="N32:N33"/>
    <mergeCell ref="N34:N35"/>
  </mergeCells>
  <pageMargins left="0.700694444444445" right="0.503472222222222" top="0.590277777777778" bottom="0.590277777777778" header="0.298611111111111" footer="0.298611111111111"/>
  <pageSetup paperSize="9" scale="77" fitToHeight="0" orientation="landscape"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118933-刘易斯</cp:lastModifiedBy>
  <dcterms:created xsi:type="dcterms:W3CDTF">2006-09-13T11:21:00Z</dcterms:created>
  <dcterms:modified xsi:type="dcterms:W3CDTF">2023-05-26T07:49:58Z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